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nding\Business Lending\2020 Business Loans\Payroll Protection Program Loans\Loan Documents\"/>
    </mc:Choice>
  </mc:AlternateContent>
  <xr:revisionPtr revIDLastSave="0" documentId="13_ncr:1_{2B6E0EC6-9016-4A6D-A549-A0A7983CCE6A}" xr6:coauthVersionLast="44" xr6:coauthVersionMax="44" xr10:uidLastSave="{00000000-0000-0000-0000-000000000000}"/>
  <workbookProtection lockStructure="1"/>
  <bookViews>
    <workbookView xWindow="-120" yWindow="-120" windowWidth="22380" windowHeight="12105" activeTab="1" xr2:uid="{63B52AB9-8546-4456-9060-C4F930C96F48}"/>
  </bookViews>
  <sheets>
    <sheet name="Inc Entities" sheetId="1" r:id="rId1"/>
    <sheet name="Subcontracto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2" l="1"/>
  <c r="B9" i="2"/>
  <c r="B7" i="2"/>
  <c r="B15" i="1" l="1"/>
  <c r="B18" i="1" l="1"/>
  <c r="B26" i="1" s="1"/>
</calcChain>
</file>

<file path=xl/sharedStrings.xml><?xml version="1.0" encoding="utf-8"?>
<sst xmlns="http://schemas.openxmlformats.org/spreadsheetml/2006/main" count="26" uniqueCount="21">
  <si>
    <t>+ For employees making over $100,000, their wages are capped at $100,000 ($8,333.33/month) for the purpose of the payroll cost calculation.</t>
  </si>
  <si>
    <t>+ Only employees who receive a W-2 can be included in the calculation (no subcontractors or consultants receiving 1099s can be included).</t>
  </si>
  <si>
    <t xml:space="preserve"> </t>
  </si>
  <si>
    <t>Average Monthly Payroll Cost * 2.5</t>
  </si>
  <si>
    <t>2019 Gross Wages</t>
  </si>
  <si>
    <t>Less Adjustments for salaries over $100,000/year</t>
  </si>
  <si>
    <t>Plus 2019 State Unemployment Taxes</t>
  </si>
  <si>
    <t>Plus 2019 State BWC Expenses</t>
  </si>
  <si>
    <t xml:space="preserve">Plus 2019 Employer Paid Benefits </t>
  </si>
  <si>
    <t>2019 401k Match Contributions</t>
  </si>
  <si>
    <t>2019 Health Insurance Contributions</t>
  </si>
  <si>
    <t>2019 Other Employer Paid Benefits</t>
  </si>
  <si>
    <t>Equals Average Monthly Payroll Cost</t>
  </si>
  <si>
    <t>In addition, the following two criteria must be followed:</t>
  </si>
  <si>
    <t>Total:</t>
  </si>
  <si>
    <t>PPP Avg Monthly Payroll Cost Formula- Revised 4/7/2020</t>
  </si>
  <si>
    <t>PPP Avg Monthly Payroll Cost Formula- Subcontractors</t>
  </si>
  <si>
    <t>2019 Schedule C Line 31 Total</t>
  </si>
  <si>
    <t>Less Adjustment for amount over $100,000:</t>
  </si>
  <si>
    <t>Subtotal:</t>
  </si>
  <si>
    <t>+ Can only be used for individuals receiving 1099-MISC Non-Employee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</si>
</sst>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164" fontId="0" fillId="0" borderId="0" xfId="0" applyNumberFormat="1" applyProtection="1">
      <protection locked="0"/>
    </xf>
    <xf numFmtId="164" fontId="0" fillId="3" borderId="0" xfId="0" applyNumberFormat="1" applyFill="1" applyProtection="1">
      <protection locked="0"/>
    </xf>
    <xf numFmtId="0" fontId="2" fillId="0" borderId="0" xfId="0" applyFont="1" applyAlignment="1"/>
    <xf numFmtId="0" fontId="1" fillId="2" borderId="0" xfId="0" applyFont="1" applyFill="1" applyAlignment="1">
      <alignment vertical="center" wrapText="1"/>
    </xf>
    <xf numFmtId="164" fontId="0" fillId="0" borderId="0" xfId="0" applyNumberFormat="1" applyProtection="1"/>
    <xf numFmtId="164" fontId="1" fillId="0" borderId="0" xfId="0" applyNumberFormat="1" applyFont="1" applyProtection="1"/>
    <xf numFmtId="164" fontId="3" fillId="4" borderId="0" xfId="0" applyNumberFormat="1" applyFont="1" applyFill="1" applyProtection="1"/>
    <xf numFmtId="0" fontId="4" fillId="0" borderId="0" xfId="0" applyFont="1" applyAlignment="1">
      <alignment vertical="center"/>
    </xf>
    <xf numFmtId="164" fontId="3" fillId="0" borderId="0" xfId="0" applyNumberFormat="1" applyFont="1" applyFill="1" applyProtection="1"/>
    <xf numFmtId="0" fontId="1" fillId="0" borderId="0" xfId="0" applyFont="1"/>
    <xf numFmtId="164" fontId="0" fillId="3" borderId="0" xfId="0" applyNumberFormat="1" applyFill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EC582-0460-4486-9DB2-C01323F6080D}">
  <dimension ref="A1:B27"/>
  <sheetViews>
    <sheetView showGridLines="0" topLeftCell="A19" workbookViewId="0">
      <selection activeCell="A26" sqref="A26:B26"/>
    </sheetView>
  </sheetViews>
  <sheetFormatPr defaultRowHeight="15" x14ac:dyDescent="0.25"/>
  <cols>
    <col min="1" max="1" width="37.7109375" style="1" customWidth="1"/>
    <col min="2" max="2" width="18.5703125" style="4" customWidth="1"/>
  </cols>
  <sheetData>
    <row r="1" spans="1:2" ht="23.25" x14ac:dyDescent="0.25">
      <c r="A1" s="11" t="s">
        <v>15</v>
      </c>
    </row>
    <row r="3" spans="1:2" x14ac:dyDescent="0.25">
      <c r="A3" s="2" t="s">
        <v>4</v>
      </c>
      <c r="B3" s="5">
        <v>0</v>
      </c>
    </row>
    <row r="4" spans="1:2" x14ac:dyDescent="0.25">
      <c r="A4" s="3"/>
      <c r="B4" s="8"/>
    </row>
    <row r="5" spans="1:2" ht="30" x14ac:dyDescent="0.25">
      <c r="A5" s="7" t="s">
        <v>5</v>
      </c>
      <c r="B5" s="5">
        <v>0</v>
      </c>
    </row>
    <row r="6" spans="1:2" x14ac:dyDescent="0.25">
      <c r="A6" s="2" t="s">
        <v>2</v>
      </c>
      <c r="B6" s="8"/>
    </row>
    <row r="7" spans="1:2" x14ac:dyDescent="0.25">
      <c r="A7" s="1" t="s">
        <v>6</v>
      </c>
      <c r="B7" s="5">
        <v>0</v>
      </c>
    </row>
    <row r="8" spans="1:2" x14ac:dyDescent="0.25">
      <c r="A8" s="1" t="s">
        <v>7</v>
      </c>
      <c r="B8" s="5">
        <v>0</v>
      </c>
    </row>
    <row r="9" spans="1:2" x14ac:dyDescent="0.25">
      <c r="B9" s="8" t="s">
        <v>2</v>
      </c>
    </row>
    <row r="10" spans="1:2" x14ac:dyDescent="0.25">
      <c r="A10" s="2" t="s">
        <v>8</v>
      </c>
      <c r="B10" s="8"/>
    </row>
    <row r="11" spans="1:2" x14ac:dyDescent="0.25">
      <c r="A11" s="1" t="s">
        <v>9</v>
      </c>
      <c r="B11" s="5">
        <v>0</v>
      </c>
    </row>
    <row r="12" spans="1:2" x14ac:dyDescent="0.25">
      <c r="A12" s="1" t="s">
        <v>10</v>
      </c>
      <c r="B12" s="5">
        <v>0</v>
      </c>
    </row>
    <row r="13" spans="1:2" x14ac:dyDescent="0.25">
      <c r="A13" s="1" t="s">
        <v>11</v>
      </c>
      <c r="B13" s="5">
        <v>0</v>
      </c>
    </row>
    <row r="14" spans="1:2" x14ac:dyDescent="0.25">
      <c r="A14" s="1" t="s">
        <v>11</v>
      </c>
      <c r="B14" s="5">
        <v>0</v>
      </c>
    </row>
    <row r="15" spans="1:2" x14ac:dyDescent="0.25">
      <c r="A15" s="1" t="s">
        <v>14</v>
      </c>
      <c r="B15" s="9">
        <f>B3-B5+B7+B8+B11+B12+B13+B14</f>
        <v>0</v>
      </c>
    </row>
    <row r="16" spans="1:2" x14ac:dyDescent="0.25">
      <c r="B16" s="8"/>
    </row>
    <row r="17" spans="1:2" x14ac:dyDescent="0.25">
      <c r="A17" s="2" t="s">
        <v>12</v>
      </c>
      <c r="B17" s="8"/>
    </row>
    <row r="18" spans="1:2" ht="18.75" x14ac:dyDescent="0.3">
      <c r="B18" s="10">
        <f>B15/12</f>
        <v>0</v>
      </c>
    </row>
    <row r="19" spans="1:2" x14ac:dyDescent="0.25">
      <c r="B19" s="8"/>
    </row>
    <row r="20" spans="1:2" x14ac:dyDescent="0.25">
      <c r="A20" s="2" t="s">
        <v>13</v>
      </c>
      <c r="B20" s="8"/>
    </row>
    <row r="21" spans="1:2" x14ac:dyDescent="0.25">
      <c r="A21" s="2"/>
      <c r="B21" s="8"/>
    </row>
    <row r="22" spans="1:2" x14ac:dyDescent="0.25">
      <c r="A22" s="2" t="s">
        <v>0</v>
      </c>
      <c r="B22" s="8"/>
    </row>
    <row r="23" spans="1:2" x14ac:dyDescent="0.25">
      <c r="A23" s="2"/>
      <c r="B23" s="8"/>
    </row>
    <row r="24" spans="1:2" x14ac:dyDescent="0.25">
      <c r="A24" s="2" t="s">
        <v>1</v>
      </c>
      <c r="B24" s="8"/>
    </row>
    <row r="25" spans="1:2" x14ac:dyDescent="0.25">
      <c r="B25" s="8"/>
    </row>
    <row r="26" spans="1:2" ht="18.75" x14ac:dyDescent="0.3">
      <c r="A26" s="6" t="s">
        <v>3</v>
      </c>
      <c r="B26" s="10">
        <f>B18*2.5</f>
        <v>0</v>
      </c>
    </row>
    <row r="27" spans="1:2" x14ac:dyDescent="0.25">
      <c r="A27" s="1" t="s">
        <v>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845E-1C62-4850-A7B7-906611ECFE6E}">
  <dimension ref="A1:B15"/>
  <sheetViews>
    <sheetView tabSelected="1" workbookViewId="0">
      <selection activeCell="A18" sqref="A18"/>
    </sheetView>
  </sheetViews>
  <sheetFormatPr defaultRowHeight="15" x14ac:dyDescent="0.25"/>
  <cols>
    <col min="1" max="1" width="37.140625" customWidth="1"/>
    <col min="2" max="2" width="18.140625" customWidth="1"/>
  </cols>
  <sheetData>
    <row r="1" spans="1:2" ht="23.25" x14ac:dyDescent="0.25">
      <c r="A1" s="11" t="s">
        <v>16</v>
      </c>
    </row>
    <row r="3" spans="1:2" x14ac:dyDescent="0.25">
      <c r="A3" s="2" t="s">
        <v>17</v>
      </c>
      <c r="B3" s="5">
        <v>0</v>
      </c>
    </row>
    <row r="4" spans="1:2" x14ac:dyDescent="0.25">
      <c r="A4" s="3"/>
      <c r="B4" s="8"/>
    </row>
    <row r="5" spans="1:2" ht="30" x14ac:dyDescent="0.25">
      <c r="A5" s="7" t="s">
        <v>18</v>
      </c>
      <c r="B5" s="5">
        <v>0</v>
      </c>
    </row>
    <row r="7" spans="1:2" x14ac:dyDescent="0.25">
      <c r="A7" s="13" t="s">
        <v>19</v>
      </c>
      <c r="B7" s="14">
        <f>+B3-B5</f>
        <v>0</v>
      </c>
    </row>
    <row r="8" spans="1:2" x14ac:dyDescent="0.25">
      <c r="A8" s="2" t="s">
        <v>12</v>
      </c>
      <c r="B8" s="8"/>
    </row>
    <row r="9" spans="1:2" ht="18.75" x14ac:dyDescent="0.3">
      <c r="A9" s="1"/>
      <c r="B9" s="10">
        <f>B7/12</f>
        <v>0</v>
      </c>
    </row>
    <row r="10" spans="1:2" ht="18.75" x14ac:dyDescent="0.3">
      <c r="A10" s="1"/>
      <c r="B10" s="12"/>
    </row>
    <row r="12" spans="1:2" ht="18.75" x14ac:dyDescent="0.3">
      <c r="A12" s="6" t="s">
        <v>3</v>
      </c>
      <c r="B12" s="10">
        <f>B9*2.5</f>
        <v>0</v>
      </c>
    </row>
    <row r="15" spans="1:2" x14ac:dyDescent="0.25">
      <c r="A15" s="15" t="s">
        <v>20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21E0DF117DE2419D6BA3FC078D8F51" ma:contentTypeVersion="4" ma:contentTypeDescription="Create a new document." ma:contentTypeScope="" ma:versionID="4fe1313a91519c60b96c53e48b6009eb">
  <xsd:schema xmlns:xsd="http://www.w3.org/2001/XMLSchema" xmlns:xs="http://www.w3.org/2001/XMLSchema" xmlns:p="http://schemas.microsoft.com/office/2006/metadata/properties" xmlns:ns3="c4a0a97a-0d1a-4069-be64-08361f578c82" targetNamespace="http://schemas.microsoft.com/office/2006/metadata/properties" ma:root="true" ma:fieldsID="a9a5534a3e2c63cd1cf6041c0e6ddc9d" ns3:_="">
    <xsd:import namespace="c4a0a97a-0d1a-4069-be64-08361f578c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a0a97a-0d1a-4069-be64-08361f578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F57B29-8E4E-4122-B9A2-8A786FAD06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a0a97a-0d1a-4069-be64-08361f578c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E8B57A-9A8C-46C5-BE83-AEDE65C76B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E15EB2-53B1-42B0-B06D-1B6924A3AF1A}">
  <ds:schemaRefs>
    <ds:schemaRef ds:uri="http://purl.org/dc/terms/"/>
    <ds:schemaRef ds:uri="http://schemas.openxmlformats.org/package/2006/metadata/core-properties"/>
    <ds:schemaRef ds:uri="c4a0a97a-0d1a-4069-be64-08361f578c82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 Entities</vt:lpstr>
      <vt:lpstr>Subcontractors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Eckles</dc:creator>
  <cp:lastModifiedBy>Greg Kidwell</cp:lastModifiedBy>
  <dcterms:created xsi:type="dcterms:W3CDTF">2020-04-06T12:15:10Z</dcterms:created>
  <dcterms:modified xsi:type="dcterms:W3CDTF">2020-04-16T19:02:49Z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0x0101002421E0DF117DE2419D6BA3FC078D8F51</vt:lpwstr>
  </property>
</Properties>
</file>